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e.ac.uk\storage\admin\Primary\Human Resources Division\HR Services\Pay General\Family Friendly\"/>
    </mc:Choice>
  </mc:AlternateContent>
  <bookViews>
    <workbookView xWindow="0" yWindow="0" windowWidth="19200" windowHeight="11145"/>
  </bookViews>
  <sheets>
    <sheet name="May2018"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14" i="1" l="1"/>
  <c r="D11" i="1" l="1"/>
  <c r="D15" i="1" s="1"/>
  <c r="C19" i="1" l="1"/>
  <c r="C18" i="1"/>
  <c r="C17" i="1"/>
</calcChain>
</file>

<file path=xl/sharedStrings.xml><?xml version="1.0" encoding="utf-8"?>
<sst xmlns="http://schemas.openxmlformats.org/spreadsheetml/2006/main" count="27" uniqueCount="27">
  <si>
    <t>Expected date of childbirth</t>
  </si>
  <si>
    <t>Start date with LSE</t>
  </si>
  <si>
    <t>Please insert dates</t>
  </si>
  <si>
    <t>Eligibility</t>
  </si>
  <si>
    <t>41 weeks before EWC</t>
  </si>
  <si>
    <t>Earliest date maternity leave can commence</t>
  </si>
  <si>
    <t>Contractual Maternity Leave and Pay</t>
  </si>
  <si>
    <t xml:space="preserve">Contractual Maternity Leave and Pay: </t>
  </si>
  <si>
    <t xml:space="preserve">As part of our commitment to Working Families, the School offers enhanced contractual maternity pay. </t>
  </si>
  <si>
    <t xml:space="preserve">To be eligible, you must have worked continuously at the School for 26 weeks at the beginning of the 15th week before the EWC.  </t>
  </si>
  <si>
    <t>Statutory Maternity</t>
  </si>
  <si>
    <t xml:space="preserve">Pay: </t>
  </si>
  <si>
    <t>A Government provision paid for up to 39 weeks through the School's payroll.</t>
  </si>
  <si>
    <t xml:space="preserve">Contractual Maternity pay is inclusive of SMP. </t>
  </si>
  <si>
    <t>Maternity Allowance:</t>
  </si>
  <si>
    <t>A benefit paid to pregnant women by the Government through the Jobcentre Plus.</t>
  </si>
  <si>
    <t>You can find further information on MA on the GOV.UK website.</t>
  </si>
  <si>
    <t xml:space="preserve">You need to contact the Pay team to apply for MA. </t>
  </si>
  <si>
    <r>
      <t xml:space="preserve">As you have not worked continuously at the School for 26 weeks at the beginning of the 15th week before the EWC you are not eligible for Contractual Maternity Leave and Pay. 
However, you may be able to claim Maternity Allowance (MA). The amount you receive depends on your eligibility. 
</t>
    </r>
    <r>
      <rPr>
        <sz val="11"/>
        <color theme="1"/>
        <rFont val="Calibri"/>
        <family val="2"/>
        <scheme val="minor"/>
      </rPr>
      <t xml:space="preserve">
</t>
    </r>
  </si>
  <si>
    <t>NO</t>
  </si>
  <si>
    <t>YES</t>
  </si>
  <si>
    <t xml:space="preserve">EWC: </t>
  </si>
  <si>
    <t xml:space="preserve">This is calculated based on your Expected Week of Childbirth (EWC). </t>
  </si>
  <si>
    <t>This is the week, beginning on the Sunday in which it is expected that the baby will be born.</t>
  </si>
  <si>
    <r>
      <t xml:space="preserve">Expected week of childbirth </t>
    </r>
    <r>
      <rPr>
        <b/>
        <sz val="10"/>
        <color theme="1"/>
        <rFont val="Arial"/>
        <family val="2"/>
      </rPr>
      <t>(EWC)</t>
    </r>
  </si>
  <si>
    <t xml:space="preserve">LSE: Maternity Leave Entitlements Reckoner </t>
  </si>
  <si>
    <t xml:space="preserve">If you are eligible for Contractual Maternity Leave and Pay you will get 52 weeks' maternity leave, as follows: 
- 18 weeks’ leave of full pay inclusive of SMP (subject to receiving your MATB1) 
- 21 weeks’ leave of SMP; £145.18 per week (as at April 2018) or 90% of your average weekly earnings, whichever is lower 
-  13 weeks’ of unpaid leave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</si>
</sst>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9" x14ac:knownFonts="1">
    <font>
      <sz val="11"/>
      <color theme="1"/>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sz val="10"/>
      <color rgb="FF242729"/>
      <name val="Arial"/>
      <family val="2"/>
    </font>
    <font>
      <sz val="10"/>
      <color theme="1"/>
      <name val="Arial"/>
      <family val="2"/>
    </font>
    <font>
      <b/>
      <sz val="10"/>
      <color theme="1"/>
      <name val="Arial"/>
      <family val="2"/>
    </font>
    <font>
      <sz val="10"/>
      <color theme="0" tint="-0.14999847407452621"/>
      <name val="Arial"/>
      <family val="2"/>
    </font>
    <font>
      <u/>
      <sz val="10"/>
      <color theme="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43">
    <xf numFmtId="0" fontId="0" fillId="0" borderId="0" xfId="0"/>
    <xf numFmtId="0" fontId="0" fillId="0" borderId="0" xfId="0" applyProtection="1">
      <protection hidden="1"/>
    </xf>
    <xf numFmtId="0" fontId="0" fillId="0" borderId="0" xfId="0" applyBorder="1" applyProtection="1">
      <protection hidden="1"/>
    </xf>
    <xf numFmtId="0" fontId="0" fillId="0" borderId="0" xfId="0" applyBorder="1" applyAlignment="1" applyProtection="1">
      <alignment vertical="top" wrapText="1"/>
      <protection hidden="1"/>
    </xf>
    <xf numFmtId="0" fontId="3" fillId="0" borderId="0" xfId="0" applyFont="1" applyFill="1" applyBorder="1" applyProtection="1">
      <protection hidden="1"/>
    </xf>
    <xf numFmtId="0" fontId="0" fillId="0" borderId="0" xfId="0" applyFill="1" applyBorder="1" applyProtection="1">
      <protection hidden="1"/>
    </xf>
    <xf numFmtId="0" fontId="0" fillId="0" borderId="0" xfId="0" applyFont="1" applyFill="1" applyBorder="1" applyAlignment="1" applyProtection="1">
      <alignment vertical="top" wrapText="1"/>
      <protection hidden="1"/>
    </xf>
    <xf numFmtId="0" fontId="1" fillId="0" borderId="0" xfId="0" applyFont="1" applyFill="1" applyBorder="1" applyAlignment="1" applyProtection="1">
      <alignment vertical="top" wrapText="1"/>
      <protection hidden="1"/>
    </xf>
    <xf numFmtId="0" fontId="0" fillId="0" borderId="0" xfId="0" applyFill="1" applyBorder="1" applyAlignment="1" applyProtection="1">
      <alignment vertical="top"/>
      <protection hidden="1"/>
    </xf>
    <xf numFmtId="0" fontId="3" fillId="0" borderId="0" xfId="0" applyFont="1" applyFill="1" applyBorder="1" applyAlignment="1" applyProtection="1">
      <alignment vertical="top"/>
      <protection hidden="1"/>
    </xf>
    <xf numFmtId="0" fontId="0" fillId="0" borderId="0" xfId="0" applyFill="1" applyBorder="1" applyAlignment="1" applyProtection="1">
      <alignment vertical="center" wrapText="1"/>
      <protection hidden="1"/>
    </xf>
    <xf numFmtId="0" fontId="5" fillId="0" borderId="1" xfId="0" applyFont="1" applyBorder="1" applyProtection="1">
      <protection hidden="1"/>
    </xf>
    <xf numFmtId="0" fontId="6" fillId="0" borderId="1" xfId="0" applyFont="1" applyBorder="1" applyAlignment="1" applyProtection="1">
      <alignment horizontal="center"/>
      <protection hidden="1"/>
    </xf>
    <xf numFmtId="164" fontId="5" fillId="0" borderId="1" xfId="0" applyNumberFormat="1" applyFont="1" applyBorder="1" applyAlignment="1" applyProtection="1">
      <alignment horizontal="center"/>
      <protection locked="0" hidden="1"/>
    </xf>
    <xf numFmtId="164" fontId="5" fillId="0" borderId="1" xfId="0" applyNumberFormat="1" applyFont="1" applyBorder="1" applyAlignment="1" applyProtection="1">
      <alignment horizontal="center"/>
      <protection hidden="1"/>
    </xf>
    <xf numFmtId="0" fontId="5" fillId="0" borderId="0" xfId="0" applyFont="1" applyBorder="1" applyProtection="1">
      <protection hidden="1"/>
    </xf>
    <xf numFmtId="164" fontId="5" fillId="0" borderId="0" xfId="0" applyNumberFormat="1" applyFont="1" applyBorder="1" applyProtection="1">
      <protection hidden="1"/>
    </xf>
    <xf numFmtId="0" fontId="7" fillId="0" borderId="0" xfId="0" applyFont="1" applyFill="1" applyBorder="1" applyProtection="1">
      <protection hidden="1"/>
    </xf>
    <xf numFmtId="164" fontId="7" fillId="0" borderId="0" xfId="0" applyNumberFormat="1" applyFont="1" applyBorder="1" applyAlignment="1" applyProtection="1">
      <alignment horizontal="center"/>
      <protection hidden="1"/>
    </xf>
    <xf numFmtId="0" fontId="6" fillId="0" borderId="1" xfId="0" applyFont="1" applyBorder="1" applyProtection="1">
      <protection hidden="1"/>
    </xf>
    <xf numFmtId="0" fontId="6" fillId="2" borderId="1" xfId="0"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0" fillId="0" borderId="8" xfId="0" applyBorder="1" applyProtection="1">
      <protection hidden="1"/>
    </xf>
    <xf numFmtId="0" fontId="5" fillId="0" borderId="9" xfId="0" applyFont="1" applyBorder="1"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0" xfId="0" applyBorder="1" applyAlignment="1" applyProtection="1">
      <alignment vertical="top"/>
      <protection hidden="1"/>
    </xf>
    <xf numFmtId="0" fontId="0" fillId="0" borderId="12" xfId="0" applyBorder="1" applyProtection="1">
      <protection hidden="1"/>
    </xf>
    <xf numFmtId="0" fontId="4" fillId="0" borderId="0" xfId="0" applyFont="1" applyBorder="1" applyAlignment="1" applyProtection="1">
      <alignment horizontal="left" vertical="center"/>
      <protection hidden="1"/>
    </xf>
    <xf numFmtId="0" fontId="0" fillId="0" borderId="13" xfId="0" applyBorder="1" applyProtection="1">
      <protection hidden="1"/>
    </xf>
    <xf numFmtId="0" fontId="5" fillId="0" borderId="14" xfId="0" applyFont="1" applyBorder="1" applyProtection="1">
      <protection hidden="1"/>
    </xf>
    <xf numFmtId="0" fontId="0" fillId="0" borderId="14" xfId="0" applyBorder="1" applyProtection="1">
      <protection hidden="1"/>
    </xf>
    <xf numFmtId="0" fontId="0" fillId="0" borderId="14" xfId="0" applyBorder="1" applyAlignment="1" applyProtection="1">
      <alignment vertical="top" wrapText="1"/>
      <protection hidden="1"/>
    </xf>
    <xf numFmtId="0" fontId="0" fillId="0" borderId="15" xfId="0" applyBorder="1" applyProtection="1">
      <protection hidden="1"/>
    </xf>
    <xf numFmtId="0" fontId="8" fillId="3" borderId="4" xfId="1" applyNumberFormat="1" applyFont="1" applyFill="1" applyBorder="1" applyAlignment="1" applyProtection="1">
      <alignment horizontal="left" vertical="top"/>
      <protection hidden="1"/>
    </xf>
    <xf numFmtId="0" fontId="8" fillId="3" borderId="5" xfId="1" applyNumberFormat="1" applyFont="1" applyFill="1" applyBorder="1" applyAlignment="1" applyProtection="1">
      <alignment horizontal="left" vertical="top"/>
      <protection hidden="1"/>
    </xf>
    <xf numFmtId="0" fontId="8" fillId="3" borderId="6" xfId="1" applyNumberFormat="1" applyFont="1" applyFill="1" applyBorder="1" applyAlignment="1" applyProtection="1">
      <alignment horizontal="left"/>
      <protection hidden="1"/>
    </xf>
    <xf numFmtId="0" fontId="8" fillId="3" borderId="7" xfId="1" applyNumberFormat="1" applyFont="1" applyFill="1" applyBorder="1" applyAlignment="1" applyProtection="1">
      <alignment horizontal="left"/>
      <protection hidden="1"/>
    </xf>
    <xf numFmtId="0" fontId="6" fillId="0" borderId="0" xfId="0" applyFont="1" applyBorder="1" applyAlignment="1" applyProtection="1">
      <alignment horizontal="left"/>
      <protection hidden="1"/>
    </xf>
    <xf numFmtId="0" fontId="5" fillId="3" borderId="2" xfId="0" applyNumberFormat="1" applyFont="1" applyFill="1" applyBorder="1" applyAlignment="1" applyProtection="1">
      <alignment horizontal="left" wrapText="1"/>
      <protection hidden="1"/>
    </xf>
    <xf numFmtId="0" fontId="5" fillId="3" borderId="3" xfId="0" applyNumberFormat="1" applyFont="1" applyFill="1" applyBorder="1" applyAlignment="1" applyProtection="1">
      <alignment horizontal="left" wrapText="1"/>
      <protection hidden="1"/>
    </xf>
    <xf numFmtId="0" fontId="0" fillId="0" borderId="0" xfId="0" applyFill="1" applyBorder="1" applyAlignment="1" applyProtection="1">
      <alignment horizontal="left" vertical="center" wrapText="1"/>
      <protection hidden="1"/>
    </xf>
  </cellXfs>
  <cellStyles count="2">
    <cellStyle name="Hyperlink" xfId="1" builtinId="8"/>
    <cellStyle name="Normal" xfId="0" builtinId="0"/>
  </cellStyles>
  <dxfs count="8">
    <dxf>
      <fill>
        <patternFill>
          <bgColor rgb="FFFFC7CE"/>
        </patternFill>
      </fill>
    </dxf>
    <dxf>
      <fill>
        <patternFill>
          <bgColor theme="9" tint="0.39994506668294322"/>
        </patternFill>
      </fill>
    </dxf>
    <dxf>
      <fill>
        <patternFill>
          <bgColor theme="4" tint="0.39994506668294322"/>
        </patternFill>
      </fill>
    </dxf>
    <dxf>
      <font>
        <color rgb="FF9C0006"/>
      </font>
      <fill>
        <patternFill>
          <bgColor rgb="FFFFC7CE"/>
        </patternFill>
      </fill>
    </dxf>
    <dxf>
      <fill>
        <patternFill>
          <bgColor rgb="FFCCFF99"/>
        </patternFill>
      </fill>
    </dxf>
    <dxf>
      <fill>
        <patternFill>
          <bgColor rgb="FFFFC7CE"/>
        </patternFill>
      </fill>
    </dxf>
    <dxf>
      <fill>
        <patternFill>
          <bgColor theme="9" tint="0.39994506668294322"/>
        </patternFill>
      </fill>
    </dxf>
    <dxf>
      <fill>
        <patternFill>
          <bgColor theme="4" tint="0.39994506668294322"/>
        </patternFill>
      </fill>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xdr:colOff>
      <xdr:row>1</xdr:row>
      <xdr:rowOff>180975</xdr:rowOff>
    </xdr:from>
    <xdr:to>
      <xdr:col>11</xdr:col>
      <xdr:colOff>0</xdr:colOff>
      <xdr:row>19</xdr:row>
      <xdr:rowOff>9525</xdr:rowOff>
    </xdr:to>
    <xdr:sp macro="" textlink="">
      <xdr:nvSpPr>
        <xdr:cNvPr id="2" name="TextBox 1"/>
        <xdr:cNvSpPr txBox="1"/>
      </xdr:nvSpPr>
      <xdr:spPr>
        <a:xfrm>
          <a:off x="4810125" y="180975"/>
          <a:ext cx="3648075" cy="46291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a:latin typeface="Arial" panose="020B0604020202020204" pitchFamily="34" charset="0"/>
              <a:cs typeface="Arial" panose="020B0604020202020204" pitchFamily="34" charset="0"/>
            </a:rPr>
            <a:t>Guidance Notes:</a:t>
          </a:r>
        </a:p>
        <a:p>
          <a:endParaRPr lang="en-GB" sz="1050" b="1">
            <a:latin typeface="Arial" panose="020B0604020202020204" pitchFamily="34" charset="0"/>
            <a:cs typeface="Arial" panose="020B0604020202020204" pitchFamily="34" charset="0"/>
          </a:endParaRPr>
        </a:p>
        <a:p>
          <a:r>
            <a:rPr lang="en-GB" sz="1050">
              <a:latin typeface="Arial" panose="020B0604020202020204" pitchFamily="34" charset="0"/>
              <a:cs typeface="Arial" panose="020B0604020202020204" pitchFamily="34" charset="0"/>
            </a:rPr>
            <a:t>To calculate</a:t>
          </a:r>
          <a:r>
            <a:rPr lang="en-GB" sz="1050" baseline="0">
              <a:latin typeface="Arial" panose="020B0604020202020204" pitchFamily="34" charset="0"/>
              <a:cs typeface="Arial" panose="020B0604020202020204" pitchFamily="34" charset="0"/>
            </a:rPr>
            <a:t> the leave and pay you are entitled to, please insert the relevant dates in cells B6 and B8.</a:t>
          </a:r>
          <a:endParaRPr lang="en-GB" sz="1050">
            <a:latin typeface="Arial" panose="020B0604020202020204" pitchFamily="34" charset="0"/>
            <a:cs typeface="Arial" panose="020B0604020202020204" pitchFamily="34" charset="0"/>
          </a:endParaRPr>
        </a:p>
        <a:p>
          <a:endParaRPr lang="en-GB" sz="1050">
            <a:latin typeface="Arial" panose="020B0604020202020204" pitchFamily="34" charset="0"/>
            <a:cs typeface="Arial" panose="020B0604020202020204" pitchFamily="34" charset="0"/>
          </a:endParaRPr>
        </a:p>
        <a:p>
          <a:r>
            <a:rPr lang="en-GB" sz="1050" baseline="0">
              <a:latin typeface="Arial" panose="020B0604020202020204" pitchFamily="34" charset="0"/>
              <a:cs typeface="Arial" panose="020B0604020202020204" pitchFamily="34" charset="0"/>
            </a:rPr>
            <a:t>The entitlements that appear on the reckoner are explained below:</a:t>
          </a:r>
        </a:p>
        <a:p>
          <a:endParaRPr lang="en-GB" sz="1050">
            <a:latin typeface="Arial" panose="020B0604020202020204" pitchFamily="34" charset="0"/>
            <a:cs typeface="Arial" panose="020B0604020202020204" pitchFamily="34" charset="0"/>
          </a:endParaRPr>
        </a:p>
        <a:p>
          <a:r>
            <a:rPr lang="en-GB" sz="1050">
              <a:solidFill>
                <a:srgbClr val="FF0000"/>
              </a:solidFill>
              <a:latin typeface="Arial" panose="020B0604020202020204" pitchFamily="34" charset="0"/>
              <a:cs typeface="Arial" panose="020B0604020202020204" pitchFamily="34" charset="0"/>
            </a:rPr>
            <a:t>EWC: </a:t>
          </a:r>
        </a:p>
        <a:p>
          <a:r>
            <a:rPr lang="en-GB" sz="1050">
              <a:solidFill>
                <a:sysClr val="windowText" lastClr="000000"/>
              </a:solidFill>
              <a:latin typeface="Arial" panose="020B0604020202020204" pitchFamily="34" charset="0"/>
              <a:cs typeface="Arial" panose="020B0604020202020204" pitchFamily="34" charset="0"/>
            </a:rPr>
            <a:t>This is calculated based on your Expected Week of Childbirth (EWC). </a:t>
          </a:r>
        </a:p>
        <a:p>
          <a:endParaRPr lang="en-GB" sz="1050">
            <a:solidFill>
              <a:srgbClr val="FF0000"/>
            </a:solidFill>
            <a:latin typeface="Arial" panose="020B0604020202020204" pitchFamily="34" charset="0"/>
            <a:cs typeface="Arial" panose="020B0604020202020204" pitchFamily="34" charset="0"/>
          </a:endParaRPr>
        </a:p>
        <a:p>
          <a:r>
            <a:rPr lang="en-GB" sz="1050">
              <a:solidFill>
                <a:srgbClr val="FF0000"/>
              </a:solidFill>
              <a:latin typeface="Arial" panose="020B0604020202020204" pitchFamily="34" charset="0"/>
              <a:cs typeface="Arial" panose="020B0604020202020204" pitchFamily="34" charset="0"/>
            </a:rPr>
            <a:t>Contractual Maternity Leave and Pay: </a:t>
          </a:r>
        </a:p>
        <a:p>
          <a:r>
            <a:rPr lang="en-GB" sz="1050">
              <a:latin typeface="Arial" panose="020B0604020202020204" pitchFamily="34" charset="0"/>
              <a:cs typeface="Arial" panose="020B0604020202020204" pitchFamily="34" charset="0"/>
            </a:rPr>
            <a:t>As part of our commitment to Working Families, the School offers enhanced contractual maternity pay. </a:t>
          </a:r>
        </a:p>
        <a:p>
          <a:endParaRPr lang="en-GB" sz="1050">
            <a:latin typeface="Arial" panose="020B0604020202020204" pitchFamily="34" charset="0"/>
            <a:cs typeface="Arial" panose="020B0604020202020204" pitchFamily="34" charset="0"/>
          </a:endParaRPr>
        </a:p>
        <a:p>
          <a:r>
            <a:rPr lang="en-GB" sz="1050">
              <a:latin typeface="Arial" panose="020B0604020202020204" pitchFamily="34" charset="0"/>
              <a:cs typeface="Arial" panose="020B0604020202020204" pitchFamily="34" charset="0"/>
            </a:rPr>
            <a:t>To be eligible, you must have worked continuously at the School for 26 weeks at the beginning of the 15th week before the EWC.</a:t>
          </a:r>
        </a:p>
        <a:p>
          <a:endParaRPr lang="en-GB" sz="1050">
            <a:latin typeface="Arial" panose="020B0604020202020204" pitchFamily="34" charset="0"/>
            <a:cs typeface="Arial" panose="020B0604020202020204" pitchFamily="34" charset="0"/>
          </a:endParaRPr>
        </a:p>
        <a:p>
          <a:r>
            <a:rPr lang="en-GB" sz="1050">
              <a:solidFill>
                <a:srgbClr val="FF0000"/>
              </a:solidFill>
              <a:latin typeface="Arial" panose="020B0604020202020204" pitchFamily="34" charset="0"/>
              <a:cs typeface="Arial" panose="020B0604020202020204" pitchFamily="34" charset="0"/>
            </a:rPr>
            <a:t>Statutory Maternity Pay:</a:t>
          </a:r>
          <a:r>
            <a:rPr lang="en-GB" sz="1050" baseline="0">
              <a:solidFill>
                <a:srgbClr val="FF0000"/>
              </a:solidFill>
              <a:latin typeface="Arial" panose="020B0604020202020204" pitchFamily="34" charset="0"/>
              <a:cs typeface="Arial" panose="020B0604020202020204" pitchFamily="34" charset="0"/>
            </a:rPr>
            <a:t> </a:t>
          </a:r>
          <a:r>
            <a:rPr lang="en-GB" sz="1050">
              <a:solidFill>
                <a:srgbClr val="FF0000"/>
              </a:solidFill>
              <a:latin typeface="Arial" panose="020B0604020202020204" pitchFamily="34" charset="0"/>
              <a:cs typeface="Arial" panose="020B0604020202020204" pitchFamily="34" charset="0"/>
            </a:rPr>
            <a:t>  </a:t>
          </a:r>
        </a:p>
        <a:p>
          <a:r>
            <a:rPr lang="en-GB" sz="1050">
              <a:latin typeface="Arial" panose="020B0604020202020204" pitchFamily="34" charset="0"/>
              <a:cs typeface="Arial" panose="020B0604020202020204" pitchFamily="34" charset="0"/>
            </a:rPr>
            <a:t>A Government provision paid for up to 39 weeks through the School's payroll.</a:t>
          </a:r>
        </a:p>
        <a:p>
          <a:endParaRPr lang="en-GB" sz="1050">
            <a:latin typeface="Arial" panose="020B0604020202020204" pitchFamily="34" charset="0"/>
            <a:cs typeface="Arial" panose="020B0604020202020204" pitchFamily="34" charset="0"/>
          </a:endParaRPr>
        </a:p>
        <a:p>
          <a:r>
            <a:rPr lang="en-GB" sz="1050">
              <a:solidFill>
                <a:srgbClr val="FF0000"/>
              </a:solidFill>
              <a:latin typeface="Arial" panose="020B0604020202020204" pitchFamily="34" charset="0"/>
              <a:cs typeface="Arial" panose="020B0604020202020204" pitchFamily="34" charset="0"/>
            </a:rPr>
            <a:t>Maternity Allowance:</a:t>
          </a:r>
        </a:p>
        <a:p>
          <a:r>
            <a:rPr lang="en-GB" sz="1050">
              <a:solidFill>
                <a:sysClr val="windowText" lastClr="000000"/>
              </a:solidFill>
              <a:latin typeface="Arial" panose="020B0604020202020204" pitchFamily="34" charset="0"/>
              <a:cs typeface="Arial" panose="020B0604020202020204" pitchFamily="34" charset="0"/>
            </a:rPr>
            <a:t>A benefit paid to pregnant women by the Government through the Jobcentre Plus.</a:t>
          </a:r>
        </a:p>
        <a:p>
          <a:endParaRPr lang="en-GB" sz="105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9</xdr:col>
      <xdr:colOff>204070</xdr:colOff>
      <xdr:row>17</xdr:row>
      <xdr:rowOff>19051</xdr:rowOff>
    </xdr:from>
    <xdr:to>
      <xdr:col>10</xdr:col>
      <xdr:colOff>571500</xdr:colOff>
      <xdr:row>18</xdr:row>
      <xdr:rowOff>171451</xdr:rowOff>
    </xdr:to>
    <xdr:pic>
      <xdr:nvPicPr>
        <xdr:cNvPr id="3" name="Picture 2" descr="LSE_CMYK_HighRes_square +tex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3070" y="4438651"/>
          <a:ext cx="97703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maternity-allowance/overview" TargetMode="External"/><Relationship Id="rId1" Type="http://schemas.openxmlformats.org/officeDocument/2006/relationships/hyperlink" Target="mailto:fin.div.payroll@lse.ac.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0"/>
  <sheetViews>
    <sheetView tabSelected="1" workbookViewId="0">
      <selection activeCell="J36" sqref="J36"/>
    </sheetView>
  </sheetViews>
  <sheetFormatPr defaultRowHeight="15" x14ac:dyDescent="0.25"/>
  <cols>
    <col min="1" max="1" width="3.28515625" style="1" customWidth="1"/>
    <col min="2" max="2" width="4.42578125" style="1" customWidth="1"/>
    <col min="3" max="3" width="41" style="1" bestFit="1" customWidth="1"/>
    <col min="4" max="4" width="22.42578125" style="1" customWidth="1"/>
    <col min="5" max="5" width="3.42578125" style="1" customWidth="1"/>
    <col min="6" max="11" width="9.140625" style="1"/>
    <col min="12" max="12" width="4.42578125" style="1" customWidth="1"/>
    <col min="13" max="15" width="9.140625" style="1"/>
    <col min="16" max="16" width="40" style="1" customWidth="1"/>
    <col min="17" max="16384" width="9.140625" style="1"/>
  </cols>
  <sheetData>
    <row r="1" spans="2:12" ht="15.75" thickBot="1" x14ac:dyDescent="0.3"/>
    <row r="2" spans="2:12" x14ac:dyDescent="0.25">
      <c r="B2" s="22"/>
      <c r="C2" s="23"/>
      <c r="D2" s="23"/>
      <c r="E2" s="24"/>
      <c r="F2" s="24"/>
      <c r="G2" s="24"/>
      <c r="H2" s="24"/>
      <c r="I2" s="24"/>
      <c r="J2" s="24"/>
      <c r="K2" s="24"/>
      <c r="L2" s="25"/>
    </row>
    <row r="3" spans="2:12" x14ac:dyDescent="0.25">
      <c r="B3" s="26"/>
      <c r="C3" s="39" t="s">
        <v>25</v>
      </c>
      <c r="D3" s="39"/>
      <c r="E3" s="2"/>
      <c r="F3" s="27"/>
      <c r="G3" s="27"/>
      <c r="H3" s="27"/>
      <c r="I3" s="27"/>
      <c r="J3" s="27"/>
      <c r="K3" s="2"/>
      <c r="L3" s="28"/>
    </row>
    <row r="4" spans="2:12" x14ac:dyDescent="0.25">
      <c r="B4" s="26"/>
      <c r="C4" s="15"/>
      <c r="D4" s="15"/>
      <c r="E4" s="2"/>
      <c r="F4" s="27"/>
      <c r="G4" s="27"/>
      <c r="H4" s="27"/>
      <c r="I4" s="27"/>
      <c r="J4" s="27"/>
      <c r="K4" s="2"/>
      <c r="L4" s="28"/>
    </row>
    <row r="5" spans="2:12" x14ac:dyDescent="0.25">
      <c r="B5" s="26"/>
      <c r="C5" s="15"/>
      <c r="D5" s="15"/>
      <c r="E5" s="2"/>
      <c r="F5" s="27"/>
      <c r="G5" s="27"/>
      <c r="H5" s="27"/>
      <c r="I5" s="27"/>
      <c r="J5" s="27"/>
      <c r="K5" s="2"/>
      <c r="L5" s="28"/>
    </row>
    <row r="6" spans="2:12" x14ac:dyDescent="0.25">
      <c r="B6" s="26"/>
      <c r="C6" s="11"/>
      <c r="D6" s="12" t="s">
        <v>2</v>
      </c>
      <c r="E6" s="2"/>
      <c r="F6" s="27"/>
      <c r="G6" s="27"/>
      <c r="H6" s="27"/>
      <c r="I6" s="27"/>
      <c r="J6" s="27"/>
      <c r="K6" s="2"/>
      <c r="L6" s="28"/>
    </row>
    <row r="7" spans="2:12" x14ac:dyDescent="0.25">
      <c r="B7" s="26"/>
      <c r="C7" s="11" t="s">
        <v>0</v>
      </c>
      <c r="D7" s="13"/>
      <c r="E7" s="2"/>
      <c r="F7" s="27"/>
      <c r="G7" s="27"/>
      <c r="H7" s="27"/>
      <c r="I7" s="27"/>
      <c r="J7" s="27"/>
      <c r="K7" s="2"/>
      <c r="L7" s="28"/>
    </row>
    <row r="8" spans="2:12" x14ac:dyDescent="0.25">
      <c r="B8" s="26"/>
      <c r="C8" s="11" t="s">
        <v>24</v>
      </c>
      <c r="D8" s="14" t="str">
        <f>IF(ISNUMBER(D7),(INT((D7-1)/7)*7+1),"")</f>
        <v/>
      </c>
      <c r="E8" s="2"/>
      <c r="F8" s="27"/>
      <c r="G8" s="27"/>
      <c r="H8" s="27"/>
      <c r="I8" s="27"/>
      <c r="J8" s="27"/>
      <c r="K8" s="2"/>
      <c r="L8" s="28"/>
    </row>
    <row r="9" spans="2:12" x14ac:dyDescent="0.25">
      <c r="B9" s="26"/>
      <c r="C9" s="11" t="s">
        <v>1</v>
      </c>
      <c r="D9" s="13"/>
      <c r="E9" s="2"/>
      <c r="F9" s="27"/>
      <c r="G9" s="27"/>
      <c r="H9" s="27"/>
      <c r="I9" s="27"/>
      <c r="J9" s="27"/>
      <c r="K9" s="2"/>
      <c r="L9" s="28"/>
    </row>
    <row r="10" spans="2:12" x14ac:dyDescent="0.25">
      <c r="B10" s="26"/>
      <c r="C10" s="15"/>
      <c r="D10" s="16"/>
      <c r="E10" s="2"/>
      <c r="F10" s="27"/>
      <c r="G10" s="27"/>
      <c r="H10" s="27"/>
      <c r="I10" s="27"/>
      <c r="J10" s="27"/>
      <c r="K10" s="2"/>
      <c r="L10" s="28"/>
    </row>
    <row r="11" spans="2:12" x14ac:dyDescent="0.25">
      <c r="B11" s="26"/>
      <c r="C11" s="17" t="s">
        <v>4</v>
      </c>
      <c r="D11" s="18" t="str">
        <f>IF(D8="", "",D8-(41*7))</f>
        <v/>
      </c>
      <c r="E11" s="2"/>
      <c r="F11" s="27"/>
      <c r="G11" s="27"/>
      <c r="H11" s="27"/>
      <c r="I11" s="27"/>
      <c r="J11" s="27"/>
      <c r="K11" s="2"/>
      <c r="L11" s="28"/>
    </row>
    <row r="12" spans="2:12" x14ac:dyDescent="0.25">
      <c r="B12" s="26"/>
      <c r="C12" s="29"/>
      <c r="D12" s="16"/>
      <c r="E12" s="2"/>
      <c r="F12" s="27"/>
      <c r="G12" s="27"/>
      <c r="H12" s="27"/>
      <c r="I12" s="27"/>
      <c r="J12" s="27"/>
      <c r="K12" s="2"/>
      <c r="L12" s="28"/>
    </row>
    <row r="13" spans="2:12" x14ac:dyDescent="0.25">
      <c r="B13" s="26"/>
      <c r="C13" s="19" t="s">
        <v>3</v>
      </c>
      <c r="D13" s="11"/>
      <c r="E13" s="2"/>
      <c r="F13" s="27"/>
      <c r="G13" s="27"/>
      <c r="H13" s="27"/>
      <c r="I13" s="27"/>
      <c r="J13" s="27"/>
      <c r="K13" s="2"/>
      <c r="L13" s="28"/>
    </row>
    <row r="14" spans="2:12" x14ac:dyDescent="0.25">
      <c r="B14" s="26"/>
      <c r="C14" s="11" t="s">
        <v>5</v>
      </c>
      <c r="D14" s="14" t="str">
        <f>IF(ISNUMBER(D7),IF(D8="", "",D8-(11*7)),"")</f>
        <v/>
      </c>
      <c r="E14" s="2"/>
      <c r="F14" s="27"/>
      <c r="G14" s="27"/>
      <c r="H14" s="27"/>
      <c r="I14" s="27"/>
      <c r="J14" s="27"/>
      <c r="K14" s="2"/>
      <c r="L14" s="28"/>
    </row>
    <row r="15" spans="2:12" x14ac:dyDescent="0.25">
      <c r="B15" s="26"/>
      <c r="C15" s="11" t="s">
        <v>6</v>
      </c>
      <c r="D15" s="20" t="str">
        <f>IF(ISNUMBER(D9),IF(D11&gt;=D9,"Yes","No"),"")</f>
        <v/>
      </c>
      <c r="E15" s="2"/>
      <c r="F15" s="27"/>
      <c r="G15" s="27"/>
      <c r="H15" s="27"/>
      <c r="I15" s="27"/>
      <c r="J15" s="27"/>
      <c r="K15" s="2"/>
      <c r="L15" s="28"/>
    </row>
    <row r="16" spans="2:12" x14ac:dyDescent="0.25">
      <c r="B16" s="26"/>
      <c r="C16" s="15"/>
      <c r="D16" s="21"/>
      <c r="E16" s="2"/>
      <c r="F16" s="27"/>
      <c r="G16" s="27"/>
      <c r="H16" s="27"/>
      <c r="I16" s="27"/>
      <c r="J16" s="27"/>
      <c r="K16" s="2"/>
      <c r="L16" s="28"/>
    </row>
    <row r="17" spans="2:12" ht="123" customHeight="1" x14ac:dyDescent="0.25">
      <c r="B17" s="26"/>
      <c r="C17" s="40" t="str">
        <f>IF(D15="yes",C26,IF(D15="no",C33,IF(D15="","")))</f>
        <v/>
      </c>
      <c r="D17" s="41"/>
      <c r="E17" s="2"/>
      <c r="F17" s="27"/>
      <c r="G17" s="27"/>
      <c r="H17" s="27"/>
      <c r="I17" s="27"/>
      <c r="J17" s="27"/>
      <c r="K17" s="2"/>
      <c r="L17" s="28"/>
    </row>
    <row r="18" spans="2:12" x14ac:dyDescent="0.25">
      <c r="B18" s="26"/>
      <c r="C18" s="35" t="str">
        <f>IF(D15="yes","",IF(D15="no",C34,IF(D15="","")))</f>
        <v/>
      </c>
      <c r="D18" s="36"/>
      <c r="E18" s="2"/>
      <c r="F18" s="27"/>
      <c r="G18" s="27"/>
      <c r="H18" s="27"/>
      <c r="I18" s="27"/>
      <c r="J18" s="27"/>
      <c r="K18" s="2"/>
      <c r="L18" s="28"/>
    </row>
    <row r="19" spans="2:12" ht="15" customHeight="1" x14ac:dyDescent="0.25">
      <c r="B19" s="26"/>
      <c r="C19" s="37" t="str">
        <f>IF(D15="yes","",IF(D15="no",C35,IF(D15="","")))</f>
        <v/>
      </c>
      <c r="D19" s="38"/>
      <c r="E19" s="2"/>
      <c r="F19" s="27"/>
      <c r="G19" s="27"/>
      <c r="H19" s="27"/>
      <c r="I19" s="27"/>
      <c r="J19" s="27"/>
      <c r="K19" s="2"/>
      <c r="L19" s="28"/>
    </row>
    <row r="20" spans="2:12" ht="21.75" customHeight="1" thickBot="1" x14ac:dyDescent="0.3">
      <c r="B20" s="30"/>
      <c r="C20" s="31"/>
      <c r="D20" s="31"/>
      <c r="E20" s="32"/>
      <c r="F20" s="33"/>
      <c r="G20" s="33"/>
      <c r="H20" s="33"/>
      <c r="I20" s="32"/>
      <c r="J20" s="32"/>
      <c r="K20" s="32"/>
      <c r="L20" s="34"/>
    </row>
    <row r="21" spans="2:12" ht="35.25" customHeight="1" x14ac:dyDescent="0.25">
      <c r="F21" s="3"/>
      <c r="G21" s="3"/>
      <c r="H21" s="3"/>
    </row>
    <row r="24" spans="2:12" ht="15" customHeight="1" x14ac:dyDescent="0.25"/>
    <row r="25" spans="2:12" ht="15" hidden="1" customHeight="1" x14ac:dyDescent="0.25">
      <c r="C25" s="4" t="s">
        <v>20</v>
      </c>
      <c r="D25" s="5"/>
    </row>
    <row r="26" spans="2:12" ht="103.5" hidden="1" customHeight="1" x14ac:dyDescent="0.25">
      <c r="C26" s="6" t="s">
        <v>26</v>
      </c>
      <c r="D26" s="7"/>
    </row>
    <row r="27" spans="2:12" hidden="1" x14ac:dyDescent="0.25">
      <c r="C27" s="7"/>
      <c r="D27" s="7"/>
    </row>
    <row r="28" spans="2:12" ht="12" hidden="1" customHeight="1" x14ac:dyDescent="0.25">
      <c r="C28" s="42"/>
      <c r="D28" s="42"/>
    </row>
    <row r="29" spans="2:12" hidden="1" x14ac:dyDescent="0.25">
      <c r="C29" s="42"/>
      <c r="D29" s="42"/>
    </row>
    <row r="30" spans="2:12" hidden="1" x14ac:dyDescent="0.25">
      <c r="C30" s="42"/>
      <c r="D30" s="42"/>
    </row>
    <row r="31" spans="2:12" hidden="1" x14ac:dyDescent="0.25">
      <c r="C31" s="8"/>
      <c r="D31" s="8"/>
    </row>
    <row r="32" spans="2:12" hidden="1" x14ac:dyDescent="0.25">
      <c r="C32" s="9" t="s">
        <v>19</v>
      </c>
      <c r="D32" s="8"/>
    </row>
    <row r="33" spans="3:5" ht="87" hidden="1" customHeight="1" x14ac:dyDescent="0.25">
      <c r="C33" s="42" t="s">
        <v>18</v>
      </c>
      <c r="D33" s="42"/>
      <c r="E33" s="2"/>
    </row>
    <row r="34" spans="3:5" ht="30" hidden="1" x14ac:dyDescent="0.25">
      <c r="C34" s="10" t="s">
        <v>17</v>
      </c>
      <c r="D34" s="10"/>
    </row>
    <row r="35" spans="3:5" ht="30" hidden="1" x14ac:dyDescent="0.25">
      <c r="C35" s="10" t="s">
        <v>16</v>
      </c>
      <c r="D35" s="10"/>
    </row>
    <row r="36" spans="3:5" x14ac:dyDescent="0.25">
      <c r="C36" s="10"/>
      <c r="D36" s="10"/>
    </row>
    <row r="37" spans="3:5" x14ac:dyDescent="0.25">
      <c r="C37" s="10"/>
      <c r="D37" s="10"/>
    </row>
    <row r="38" spans="3:5" x14ac:dyDescent="0.25">
      <c r="C38" s="10"/>
      <c r="D38" s="10"/>
    </row>
    <row r="39" spans="3:5" x14ac:dyDescent="0.25">
      <c r="C39" s="10"/>
      <c r="D39" s="10"/>
    </row>
    <row r="40" spans="3:5" x14ac:dyDescent="0.25">
      <c r="C40" s="10"/>
      <c r="D40" s="10"/>
    </row>
  </sheetData>
  <sheetProtection password="A0A6" sheet="1" objects="1" scenarios="1"/>
  <mergeCells count="8">
    <mergeCell ref="C18:D18"/>
    <mergeCell ref="C19:D19"/>
    <mergeCell ref="C3:D3"/>
    <mergeCell ref="C17:D17"/>
    <mergeCell ref="C33:D33"/>
    <mergeCell ref="C28:D28"/>
    <mergeCell ref="C29:D29"/>
    <mergeCell ref="C30:D30"/>
  </mergeCells>
  <conditionalFormatting sqref="C17:D17">
    <cfRule type="containsText" dxfId="7" priority="1" operator="containsText" text="MATB1">
      <formula>NOT(ISERROR(SEARCH("MATB1",C17)))</formula>
    </cfRule>
    <cfRule type="containsText" dxfId="6" priority="5" operator="containsText" text="MATB1">
      <formula>NOT(ISERROR(SEARCH("MATB1",C17)))</formula>
    </cfRule>
    <cfRule type="containsText" dxfId="5" priority="7" operator="containsText" text="eligible">
      <formula>NOT(ISERROR(SEARCH("eligible",C17)))</formula>
    </cfRule>
    <cfRule type="containsText" dxfId="4" priority="8" operator="containsText" text="eligible">
      <formula>NOT(ISERROR(SEARCH("eligible",C17)))</formula>
    </cfRule>
  </conditionalFormatting>
  <conditionalFormatting sqref="C18:C19">
    <cfRule type="containsText" dxfId="3" priority="6" operator="containsText" text="you">
      <formula>NOT(ISERROR(SEARCH("you",C18)))</formula>
    </cfRule>
  </conditionalFormatting>
  <conditionalFormatting sqref="D15">
    <cfRule type="containsText" dxfId="2" priority="2" operator="containsText" text="yes">
      <formula>NOT(ISERROR(SEARCH("yes",D15)))</formula>
    </cfRule>
    <cfRule type="containsText" dxfId="1" priority="3" operator="containsText" text="yes">
      <formula>NOT(ISERROR(SEARCH("yes",D15)))</formula>
    </cfRule>
    <cfRule type="cellIs" dxfId="0" priority="4" operator="equal">
      <formula>"no"</formula>
    </cfRule>
  </conditionalFormatting>
  <hyperlinks>
    <hyperlink ref="C18" r:id="rId1" display="mailto:fin.div.payroll@lse.ac.uk"/>
    <hyperlink ref="C19" r:id="rId2" display="https://www.gov.uk/maternity-allowance/overview"/>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9"/>
  <sheetViews>
    <sheetView workbookViewId="0">
      <selection activeCell="B5" sqref="B5"/>
    </sheetView>
  </sheetViews>
  <sheetFormatPr defaultRowHeight="15" x14ac:dyDescent="0.25"/>
  <sheetData>
    <row r="2" spans="2:2" x14ac:dyDescent="0.25">
      <c r="B2" t="s">
        <v>7</v>
      </c>
    </row>
    <row r="3" spans="2:2" x14ac:dyDescent="0.25">
      <c r="B3" t="s">
        <v>8</v>
      </c>
    </row>
    <row r="5" spans="2:2" x14ac:dyDescent="0.25">
      <c r="B5" t="s">
        <v>9</v>
      </c>
    </row>
    <row r="7" spans="2:2" x14ac:dyDescent="0.25">
      <c r="B7" t="s">
        <v>10</v>
      </c>
    </row>
    <row r="8" spans="2:2" x14ac:dyDescent="0.25">
      <c r="B8" t="s">
        <v>11</v>
      </c>
    </row>
    <row r="9" spans="2:2" x14ac:dyDescent="0.25">
      <c r="B9" t="s">
        <v>12</v>
      </c>
    </row>
    <row r="11" spans="2:2" x14ac:dyDescent="0.25">
      <c r="B11" t="s">
        <v>13</v>
      </c>
    </row>
    <row r="13" spans="2:2" x14ac:dyDescent="0.25">
      <c r="B13" t="s">
        <v>14</v>
      </c>
    </row>
    <row r="14" spans="2:2" x14ac:dyDescent="0.25">
      <c r="B14" t="s">
        <v>15</v>
      </c>
    </row>
    <row r="16" spans="2:2" x14ac:dyDescent="0.25">
      <c r="B16" t="s">
        <v>21</v>
      </c>
    </row>
    <row r="17" spans="2:2" x14ac:dyDescent="0.25">
      <c r="B17" t="s">
        <v>22</v>
      </c>
    </row>
    <row r="19" spans="2:2" x14ac:dyDescent="0.25">
      <c r="B19"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May2018</vt:lpstr>
      <vt:lpstr>Sheet2</vt:lpstr>
    </vt:vector>
  </TitlesOfParts>
  <Company>London School of Economics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2017-03-03T11:03:31Z</dcterms:created>
  <dcterms:modified xsi:type="dcterms:W3CDTF">2018-05-01T15:14:23Z</dcterms:modified>
</cp:coreProperties>
</file>